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6975" windowHeight="8175"/>
  </bookViews>
  <sheets>
    <sheet name="4. 1_2014" sheetId="1" r:id="rId1"/>
  </sheets>
  <definedNames>
    <definedName name="_Regression_Int" localSheetId="0" hidden="1">1</definedName>
    <definedName name="A_IMPRESIÓN_IM">'4. 1_2014'!$A$1:$F$56</definedName>
    <definedName name="_xlnm.Print_Area" localSheetId="0">'4. 1_2014'!$A$1:$F$55</definedName>
    <definedName name="Imprimir_área_IM" localSheetId="0">'4. 1_2014'!$A$1:$F$56</definedName>
  </definedNames>
  <calcPr calcId="145621"/>
</workbook>
</file>

<file path=xl/calcChain.xml><?xml version="1.0" encoding="utf-8"?>
<calcChain xmlns="http://schemas.openxmlformats.org/spreadsheetml/2006/main">
  <c r="F21" i="1"/>
  <c r="E21"/>
  <c r="F20"/>
  <c r="E20"/>
  <c r="F19"/>
  <c r="E19"/>
  <c r="F18"/>
  <c r="E18"/>
  <c r="F17"/>
  <c r="E17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B16"/>
  <c r="D16"/>
  <c r="F16"/>
  <c r="B23"/>
  <c r="B14"/>
  <c r="D23"/>
  <c r="D14"/>
  <c r="C23"/>
  <c r="C14"/>
  <c r="C16"/>
  <c r="E16"/>
  <c r="F23"/>
  <c r="E14"/>
  <c r="E23"/>
  <c r="F14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<sst xmlns="http://schemas.openxmlformats.org/spreadsheetml/2006/main" count="49" uniqueCount="49">
  <si>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</si>
  <si>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</si>
  <si>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</si>
  <si>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</si>
  <si>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</si>
  <si>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</si>
  <si>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</si>
  <si>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</si>
  <si>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</si>
  <si>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</si>
  <si>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</si>
  <si>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</si>
  <si>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</si>
  <si>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</si>
  <si>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</si>
  <si>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</si>
  <si>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</si>
  <si>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</si>
  <si>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</si>
  <si>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</si>
  <si>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</si>
  <si>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</si>
  <si>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</si>
  <si>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</si>
  <si>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</si>
  <si>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</si>
  <si>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</si>
  <si>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</si>
  <si>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</si>
  <si>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</si>
  <si>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</si>
  <si>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</si>
  <si>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</si>
  <si>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</si>
  <si>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</si>
  <si>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</si>
  <si>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</si>
  <si>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</si>
  <si>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</si>
  <si>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</si>
  <si>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</si>
  <si>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</si>
  <si>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</si>
  <si>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</si>
  <si>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</si>
  <si>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</si>
  <si>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Anuario Estadístico 2014</t>
  </si>
  <si>
    <t>4.1 Total de Préstamos Personales por Entidad Federativa 
(Miles de Pesos)</t>
  </si>
  <si>
    <t xml:space="preserve"> Número de 
Operaciones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</si>
</sst>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0</xdr:rowOff>
    </xdr:from>
    <xdr:to>
      <xdr:col>6</xdr:col>
      <xdr:colOff>252899</xdr:colOff>
      <xdr:row>5</xdr:row>
      <xdr:rowOff>0</xdr:rowOff>
    </xdr:to>
    <xdr:pic>
      <xdr:nvPicPr>
        <xdr:cNvPr id="121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10675" y="0"/>
          <a:ext cx="24479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393635</xdr:colOff>
      <xdr:row>4</xdr:row>
      <xdr:rowOff>200025</xdr:rowOff>
    </xdr:to>
    <xdr:pic>
      <xdr:nvPicPr>
        <xdr:cNvPr id="12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P75"/>
  <sheetViews>
    <sheetView showGridLines="0" showZeros="0" tabSelected="1" zoomScale="94" zoomScaleNormal="94" zoomScaleSheetLayoutView="80" workbookViewId="0">
      <selection activeCell="A8" sqref="A8:F8"/>
    </sheetView>
  </sheetViews>
  <sheetFormatPr baseColWidth="10" defaultColWidth="5.625" defaultRowHeight="12"/>
  <cols>
    <col min="1" max="1" width="23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>
      <c r="A1" s="47"/>
      <c r="B1" s="47"/>
      <c r="C1" s="47"/>
      <c r="D1" s="47"/>
      <c r="E1" s="47"/>
      <c r="F1" s="47"/>
      <c r="P1" s="1"/>
    </row>
    <row r="2" spans="1:16" ht="15.75" customHeight="1">
      <c r="A2" s="28"/>
      <c r="B2" s="16"/>
      <c r="C2" s="16"/>
      <c r="D2" s="16"/>
      <c r="E2" s="16"/>
      <c r="F2" s="16"/>
      <c r="P2" s="1"/>
    </row>
    <row r="3" spans="1:16" ht="15.75" customHeight="1">
      <c r="A3" s="28"/>
      <c r="B3" s="16"/>
      <c r="C3" s="16"/>
      <c r="D3" s="16"/>
      <c r="E3" s="16"/>
      <c r="F3" s="16"/>
      <c r="P3" s="1"/>
    </row>
    <row r="4" spans="1:16" ht="15.75" customHeight="1">
      <c r="A4" s="28"/>
      <c r="B4" s="16"/>
      <c r="C4" s="16"/>
      <c r="D4" s="16"/>
      <c r="E4" s="16"/>
      <c r="F4" s="16"/>
      <c r="P4" s="1"/>
    </row>
    <row r="5" spans="1:16" ht="15.75" customHeight="1">
      <c r="A5" s="28"/>
      <c r="B5" s="16"/>
      <c r="C5" s="16"/>
      <c r="D5" s="16"/>
      <c r="E5" s="16"/>
      <c r="F5" s="16"/>
      <c r="P5" s="1"/>
    </row>
    <row r="6" spans="1:16" ht="17.25" customHeight="1">
      <c r="A6" s="53" t="s">
        <v>46</v>
      </c>
      <c r="B6" s="53"/>
      <c r="C6" s="53"/>
      <c r="D6" s="53"/>
      <c r="E6" s="53"/>
      <c r="F6" s="53"/>
      <c r="G6" s="17"/>
      <c r="H6" s="17"/>
      <c r="P6" s="1"/>
    </row>
    <row r="7" spans="1:16" ht="13.5" customHeight="1">
      <c r="A7" s="28"/>
      <c r="B7" s="16"/>
      <c r="C7" s="16"/>
      <c r="D7" s="16"/>
      <c r="E7" s="16"/>
      <c r="F7" s="16"/>
      <c r="P7" s="1"/>
    </row>
    <row r="8" spans="1:16" ht="38.25" customHeight="1">
      <c r="A8" s="49" t="s">
        <v>47</v>
      </c>
      <c r="B8" s="50"/>
      <c r="C8" s="50"/>
      <c r="D8" s="50"/>
      <c r="E8" s="50"/>
      <c r="F8" s="50"/>
    </row>
    <row r="9" spans="1:16" ht="13.5" customHeight="1">
      <c r="A9" s="25"/>
      <c r="B9" s="26"/>
      <c r="C9" s="27"/>
      <c r="D9" s="27"/>
      <c r="E9" s="48"/>
      <c r="F9" s="48"/>
    </row>
    <row r="10" spans="1:16" ht="17.25" customHeight="1">
      <c r="A10" s="44" t="s">
        <v>0</v>
      </c>
      <c r="B10" s="46" t="s">
        <v>48</v>
      </c>
      <c r="C10" s="45" t="s">
        <v>1</v>
      </c>
      <c r="D10" s="45" t="s">
        <v>2</v>
      </c>
      <c r="E10" s="51" t="s">
        <v>3</v>
      </c>
      <c r="F10" s="52"/>
    </row>
    <row r="11" spans="1:16" ht="17.25" customHeight="1">
      <c r="A11" s="44"/>
      <c r="B11" s="46"/>
      <c r="C11" s="45"/>
      <c r="D11" s="45"/>
      <c r="E11" s="40" t="s">
        <v>4</v>
      </c>
      <c r="F11" s="40" t="s">
        <v>5</v>
      </c>
    </row>
    <row r="12" spans="1:16" ht="18" customHeight="1">
      <c r="A12" s="44"/>
      <c r="B12" s="46"/>
      <c r="C12" s="45"/>
      <c r="D12" s="45"/>
      <c r="E12" s="45" t="s">
        <v>45</v>
      </c>
      <c r="F12" s="45"/>
    </row>
    <row r="13" spans="1:16" s="7" customFormat="1" ht="15" customHeight="1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>
      <c r="A14" s="30" t="s">
        <v>6</v>
      </c>
      <c r="B14" s="23">
        <f>B16+B23</f>
        <v>597013</v>
      </c>
      <c r="C14" s="41">
        <f>C16+C23</f>
        <v>23173977.597969998</v>
      </c>
      <c r="D14" s="41">
        <f>D16+D23</f>
        <v>21997700.58963</v>
      </c>
      <c r="E14" s="41">
        <f>+C14*1000/B14</f>
        <v>38816.537659933696</v>
      </c>
      <c r="F14" s="41">
        <f>+D14*1000/B14</f>
        <v>36846.26731684235</v>
      </c>
      <c r="G14" s="24"/>
      <c r="H14" s="8"/>
      <c r="I14" s="9"/>
      <c r="J14" s="9"/>
      <c r="K14" s="8"/>
      <c r="M14" s="8"/>
    </row>
    <row r="15" spans="1:16" s="7" customFormat="1" ht="15" customHeight="1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>
      <c r="A16" s="35" t="s">
        <v>7</v>
      </c>
      <c r="B16" s="36">
        <f>SUM(B17:B21)</f>
        <v>158070</v>
      </c>
      <c r="C16" s="43">
        <f>SUM(C17:C21)</f>
        <v>5759961.5506000007</v>
      </c>
      <c r="D16" s="43">
        <f>SUM(D17:D21)</f>
        <v>5518437.2556999996</v>
      </c>
      <c r="E16" s="43">
        <f t="shared" ref="E16:E21" si="0">+C16*1000/B16</f>
        <v>36439.308854305054</v>
      </c>
      <c r="F16" s="43">
        <f t="shared" ref="F16:F54" si="1">+D16*1000/B16</f>
        <v>34911.351019801354</v>
      </c>
      <c r="H16" s="8"/>
      <c r="I16" s="9"/>
      <c r="J16" s="9"/>
    </row>
    <row r="17" spans="1:14" ht="13.5" customHeight="1">
      <c r="A17" s="31" t="s">
        <v>8</v>
      </c>
      <c r="B17" s="22">
        <v>43</v>
      </c>
      <c r="C17" s="42">
        <v>3081.14662</v>
      </c>
      <c r="D17" s="42">
        <v>3037.3459499999994</v>
      </c>
      <c r="E17" s="42">
        <f t="shared" si="0"/>
        <v>71654.572558139538</v>
      </c>
      <c r="F17" s="42">
        <f>+D17*1000/B17</f>
        <v>70635.952325581384</v>
      </c>
      <c r="H17" s="2"/>
      <c r="I17" s="3"/>
      <c r="J17" s="3"/>
      <c r="K17" s="2"/>
      <c r="M17" s="2"/>
    </row>
    <row r="18" spans="1:14" ht="13.5" customHeight="1">
      <c r="A18" s="31" t="s">
        <v>9</v>
      </c>
      <c r="B18" s="22">
        <v>39637</v>
      </c>
      <c r="C18" s="42">
        <v>1634386.4390700001</v>
      </c>
      <c r="D18" s="42">
        <v>1566659.7307599999</v>
      </c>
      <c r="E18" s="42">
        <f t="shared" si="0"/>
        <v>41233.858240280548</v>
      </c>
      <c r="F18" s="42">
        <f>+D18*1000/B18</f>
        <v>39525.184316673818</v>
      </c>
      <c r="H18" s="2"/>
      <c r="I18" s="3"/>
      <c r="J18" s="3"/>
      <c r="K18" s="2"/>
      <c r="M18" s="2"/>
    </row>
    <row r="19" spans="1:14" ht="13.5" customHeight="1">
      <c r="A19" s="31" t="s">
        <v>10</v>
      </c>
      <c r="B19" s="22">
        <v>56404</v>
      </c>
      <c r="C19" s="42">
        <v>1971327.4811500001</v>
      </c>
      <c r="D19" s="42">
        <v>1895642.0540899998</v>
      </c>
      <c r="E19" s="42">
        <f t="shared" si="0"/>
        <v>34950.136180944617</v>
      </c>
      <c r="F19" s="42">
        <f>+D19*1000/B19</f>
        <v>33608.291151159487</v>
      </c>
      <c r="H19" s="2"/>
      <c r="I19" s="3"/>
      <c r="J19" s="3"/>
      <c r="K19" s="2"/>
      <c r="M19" s="2"/>
    </row>
    <row r="20" spans="1:14" ht="13.5" customHeight="1">
      <c r="A20" s="31" t="s">
        <v>11</v>
      </c>
      <c r="B20" s="22">
        <v>37860</v>
      </c>
      <c r="C20" s="42">
        <v>1358481.25987</v>
      </c>
      <c r="D20" s="42">
        <v>1301751.0671700002</v>
      </c>
      <c r="E20" s="42">
        <f t="shared" si="0"/>
        <v>35881.702585050181</v>
      </c>
      <c r="F20" s="42">
        <f>+D20*1000/B20</f>
        <v>34383.282281299529</v>
      </c>
      <c r="H20" s="2"/>
      <c r="I20" s="3"/>
      <c r="J20" s="3"/>
      <c r="K20" s="2"/>
      <c r="M20" s="2"/>
    </row>
    <row r="21" spans="1:14" ht="13.5" customHeight="1">
      <c r="A21" s="31" t="s">
        <v>12</v>
      </c>
      <c r="B21" s="22">
        <v>24126</v>
      </c>
      <c r="C21" s="42">
        <v>792685.22389000014</v>
      </c>
      <c r="D21" s="42">
        <v>751347.05773</v>
      </c>
      <c r="E21" s="42">
        <f t="shared" si="0"/>
        <v>32856.056697753462</v>
      </c>
      <c r="F21" s="42">
        <f>+D21*1000/B21</f>
        <v>31142.628605239162</v>
      </c>
      <c r="H21" s="2"/>
      <c r="I21" s="3"/>
      <c r="J21" s="3"/>
    </row>
    <row r="22" spans="1:14" s="7" customFormat="1" ht="13.5" customHeight="1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>
      <c r="A23" s="35" t="s">
        <v>44</v>
      </c>
      <c r="B23" s="23">
        <f>SUM(B24:B54)</f>
        <v>438943</v>
      </c>
      <c r="C23" s="41">
        <f>SUM(C24:C54)</f>
        <v>17414016.047369998</v>
      </c>
      <c r="D23" s="41">
        <f>SUM(D24:D54)</f>
        <v>16479263.333929999</v>
      </c>
      <c r="E23" s="41">
        <f>+C23*1000/B23</f>
        <v>39672.613636326358</v>
      </c>
      <c r="F23" s="41">
        <f t="shared" si="1"/>
        <v>37543.059882330963</v>
      </c>
      <c r="H23" s="8"/>
      <c r="I23" s="9"/>
      <c r="J23" s="9"/>
      <c r="K23" s="8"/>
      <c r="M23" s="8"/>
      <c r="N23" s="8"/>
    </row>
    <row r="24" spans="1:14" ht="13.5" customHeight="1">
      <c r="A24" s="31" t="s">
        <v>13</v>
      </c>
      <c r="B24" s="22">
        <v>9136</v>
      </c>
      <c r="C24" s="42">
        <v>326746.96379000001</v>
      </c>
      <c r="D24" s="42">
        <v>314474.71683999995</v>
      </c>
      <c r="E24" s="42">
        <f>+C24*1000/B24</f>
        <v>35764.772744089321</v>
      </c>
      <c r="F24" s="42">
        <f t="shared" si="1"/>
        <v>34421.488270577931</v>
      </c>
      <c r="H24" s="2"/>
      <c r="I24" s="3"/>
      <c r="J24" s="3"/>
      <c r="K24" s="2"/>
      <c r="M24" s="2"/>
      <c r="N24" s="2"/>
    </row>
    <row r="25" spans="1:14" ht="13.5" customHeight="1">
      <c r="A25" s="31" t="s">
        <v>14</v>
      </c>
      <c r="B25" s="22">
        <v>8158</v>
      </c>
      <c r="C25" s="42">
        <v>341048.82114999997</v>
      </c>
      <c r="D25" s="42">
        <v>327176.52503999998</v>
      </c>
      <c r="E25" s="42">
        <f t="shared" ref="E25:E54" si="2">+C25*1000/B25</f>
        <v>41805.445102966412</v>
      </c>
      <c r="F25" s="42">
        <f t="shared" si="1"/>
        <v>40104.992037264034</v>
      </c>
      <c r="H25" s="2"/>
      <c r="I25" s="3"/>
      <c r="J25" s="3"/>
      <c r="K25" s="2"/>
      <c r="M25" s="2"/>
      <c r="N25" s="2"/>
    </row>
    <row r="26" spans="1:14" ht="13.5" customHeight="1">
      <c r="A26" s="31" t="s">
        <v>15</v>
      </c>
      <c r="B26" s="22">
        <v>22364</v>
      </c>
      <c r="C26" s="42">
        <v>935962.09503000008</v>
      </c>
      <c r="D26" s="42">
        <v>741320.07964999997</v>
      </c>
      <c r="E26" s="42">
        <f t="shared" si="2"/>
        <v>41851.283090234312</v>
      </c>
      <c r="F26" s="42">
        <f t="shared" si="1"/>
        <v>33147.919855571454</v>
      </c>
      <c r="H26" s="2"/>
      <c r="I26" s="3"/>
      <c r="J26" s="3"/>
      <c r="K26" s="2"/>
      <c r="M26" s="2"/>
      <c r="N26" s="2"/>
    </row>
    <row r="27" spans="1:14" ht="13.5" customHeight="1">
      <c r="A27" s="31" t="s">
        <v>16</v>
      </c>
      <c r="B27" s="22">
        <v>6922</v>
      </c>
      <c r="C27" s="42">
        <v>291577.19693000003</v>
      </c>
      <c r="D27" s="42">
        <v>278433.7156</v>
      </c>
      <c r="E27" s="42">
        <f t="shared" si="2"/>
        <v>42123.2587301358</v>
      </c>
      <c r="F27" s="42">
        <f t="shared" si="1"/>
        <v>40224.460502744878</v>
      </c>
      <c r="H27" s="2"/>
      <c r="I27" s="3"/>
      <c r="J27" s="3"/>
      <c r="K27" s="2"/>
      <c r="M27" s="2"/>
      <c r="N27" s="2"/>
    </row>
    <row r="28" spans="1:14" ht="13.5" customHeight="1">
      <c r="A28" s="31" t="s">
        <v>17</v>
      </c>
      <c r="B28" s="22">
        <v>14137</v>
      </c>
      <c r="C28" s="42">
        <v>569611.8147000001</v>
      </c>
      <c r="D28" s="42">
        <v>551750.41686999996</v>
      </c>
      <c r="E28" s="42">
        <f t="shared" si="2"/>
        <v>40292.269555068262</v>
      </c>
      <c r="F28" s="42">
        <f t="shared" si="1"/>
        <v>39028.819188653884</v>
      </c>
      <c r="H28" s="2"/>
      <c r="I28" s="3"/>
      <c r="J28" s="3"/>
      <c r="K28" s="2"/>
      <c r="M28" s="2"/>
      <c r="N28" s="2"/>
    </row>
    <row r="29" spans="1:14" ht="13.5" customHeight="1">
      <c r="A29" s="31" t="s">
        <v>18</v>
      </c>
      <c r="B29" s="22">
        <v>5130</v>
      </c>
      <c r="C29" s="42">
        <v>213076.33256000001</v>
      </c>
      <c r="D29" s="42">
        <v>188569.59252000001</v>
      </c>
      <c r="E29" s="42">
        <f t="shared" si="2"/>
        <v>41535.347477582844</v>
      </c>
      <c r="F29" s="42">
        <f t="shared" si="1"/>
        <v>36758.205169590648</v>
      </c>
      <c r="H29" s="2"/>
      <c r="I29" s="3"/>
      <c r="J29" s="3"/>
      <c r="K29" s="2"/>
      <c r="M29" s="2"/>
      <c r="N29" s="2"/>
    </row>
    <row r="30" spans="1:14" ht="13.5" customHeight="1">
      <c r="A30" s="31" t="s">
        <v>19</v>
      </c>
      <c r="B30" s="22">
        <v>16119</v>
      </c>
      <c r="C30" s="42">
        <v>698175.85310999991</v>
      </c>
      <c r="D30" s="42">
        <v>661156.9709500001</v>
      </c>
      <c r="E30" s="42">
        <f t="shared" si="2"/>
        <v>43313.844103852593</v>
      </c>
      <c r="F30" s="42">
        <f t="shared" si="1"/>
        <v>41017.244925243504</v>
      </c>
      <c r="H30" s="2"/>
      <c r="I30" s="3"/>
      <c r="J30" s="3"/>
      <c r="K30" s="2"/>
      <c r="M30" s="2"/>
      <c r="N30" s="2"/>
    </row>
    <row r="31" spans="1:14" ht="13.5" customHeight="1">
      <c r="A31" s="31" t="s">
        <v>20</v>
      </c>
      <c r="B31" s="22">
        <v>15347</v>
      </c>
      <c r="C31" s="42">
        <v>617944.33175999997</v>
      </c>
      <c r="D31" s="42">
        <v>584425.35597999988</v>
      </c>
      <c r="E31" s="42">
        <f t="shared" si="2"/>
        <v>40264.829071479769</v>
      </c>
      <c r="F31" s="42">
        <f t="shared" si="1"/>
        <v>38080.755586108025</v>
      </c>
      <c r="H31" s="2"/>
      <c r="I31" s="3"/>
      <c r="J31" s="3"/>
      <c r="K31" s="2"/>
      <c r="M31" s="2"/>
      <c r="N31" s="2"/>
    </row>
    <row r="32" spans="1:14" ht="13.5" customHeight="1">
      <c r="A32" s="31" t="s">
        <v>21</v>
      </c>
      <c r="B32" s="22">
        <v>12489</v>
      </c>
      <c r="C32" s="42">
        <v>478687.3161</v>
      </c>
      <c r="D32" s="42">
        <v>452113.09882000001</v>
      </c>
      <c r="E32" s="42">
        <f t="shared" si="2"/>
        <v>38328.714556809995</v>
      </c>
      <c r="F32" s="42">
        <f t="shared" si="1"/>
        <v>36200.904701737527</v>
      </c>
      <c r="H32" s="2"/>
      <c r="I32" s="3"/>
      <c r="J32" s="3"/>
      <c r="K32" s="2"/>
      <c r="M32" s="2"/>
      <c r="N32" s="2"/>
    </row>
    <row r="33" spans="1:14" ht="13.5" customHeight="1">
      <c r="A33" s="31" t="s">
        <v>22</v>
      </c>
      <c r="B33" s="22">
        <v>15295</v>
      </c>
      <c r="C33" s="42">
        <v>568172.72424000001</v>
      </c>
      <c r="D33" s="42">
        <v>552259.59936999984</v>
      </c>
      <c r="E33" s="42">
        <f t="shared" si="2"/>
        <v>37147.611915004905</v>
      </c>
      <c r="F33" s="42">
        <f t="shared" si="1"/>
        <v>36107.198389669822</v>
      </c>
      <c r="H33" s="2"/>
      <c r="I33" s="3"/>
      <c r="J33" s="3"/>
      <c r="K33" s="2"/>
      <c r="M33" s="2"/>
      <c r="N33" s="2"/>
    </row>
    <row r="34" spans="1:14" ht="13.5" customHeight="1">
      <c r="A34" s="31" t="s">
        <v>23</v>
      </c>
      <c r="B34" s="22">
        <v>20252</v>
      </c>
      <c r="C34" s="42">
        <v>850272.17937000003</v>
      </c>
      <c r="D34" s="42">
        <v>734077.31695999997</v>
      </c>
      <c r="E34" s="42">
        <f t="shared" si="2"/>
        <v>41984.602971064589</v>
      </c>
      <c r="F34" s="42">
        <f t="shared" si="1"/>
        <v>36247.151736124826</v>
      </c>
      <c r="H34" s="2"/>
      <c r="I34" s="3"/>
      <c r="J34" s="3"/>
      <c r="K34" s="2"/>
      <c r="M34" s="2"/>
      <c r="N34" s="2"/>
    </row>
    <row r="35" spans="1:14" ht="13.5" customHeight="1">
      <c r="A35" s="31" t="s">
        <v>24</v>
      </c>
      <c r="B35" s="22">
        <v>14532</v>
      </c>
      <c r="C35" s="42">
        <v>547184.42108999996</v>
      </c>
      <c r="D35" s="42">
        <v>534751.01043999987</v>
      </c>
      <c r="E35" s="42">
        <f t="shared" si="2"/>
        <v>37653.758676713456</v>
      </c>
      <c r="F35" s="42">
        <f t="shared" si="1"/>
        <v>36798.170275254604</v>
      </c>
      <c r="H35" s="2"/>
      <c r="I35" s="3"/>
      <c r="J35" s="3"/>
      <c r="K35" s="2"/>
      <c r="M35" s="2"/>
      <c r="N35" s="2"/>
    </row>
    <row r="36" spans="1:14" ht="13.5" customHeight="1">
      <c r="A36" s="31" t="s">
        <v>25</v>
      </c>
      <c r="B36" s="22">
        <v>17487</v>
      </c>
      <c r="C36" s="42">
        <v>637331.49947000004</v>
      </c>
      <c r="D36" s="42">
        <v>607712.24132000003</v>
      </c>
      <c r="E36" s="42">
        <f t="shared" si="2"/>
        <v>36446.017010922398</v>
      </c>
      <c r="F36" s="42">
        <f t="shared" si="1"/>
        <v>34752.22973180077</v>
      </c>
      <c r="H36" s="2"/>
      <c r="I36" s="3"/>
      <c r="J36" s="3"/>
      <c r="K36" s="2"/>
      <c r="M36" s="2"/>
      <c r="N36" s="2"/>
    </row>
    <row r="37" spans="1:14" ht="13.5" customHeight="1">
      <c r="A37" s="31" t="s">
        <v>26</v>
      </c>
      <c r="B37" s="22">
        <v>40484</v>
      </c>
      <c r="C37" s="42">
        <v>1679844.23046</v>
      </c>
      <c r="D37" s="42">
        <v>1631210.6643600001</v>
      </c>
      <c r="E37" s="42">
        <f t="shared" si="2"/>
        <v>41494.028022428618</v>
      </c>
      <c r="F37" s="42">
        <f t="shared" si="1"/>
        <v>40292.724640845772</v>
      </c>
      <c r="H37" s="2"/>
      <c r="I37" s="3"/>
      <c r="J37" s="3"/>
      <c r="K37" s="2"/>
      <c r="M37" s="2"/>
      <c r="N37" s="2"/>
    </row>
    <row r="38" spans="1:14" ht="13.5" customHeight="1">
      <c r="A38" s="31" t="s">
        <v>27</v>
      </c>
      <c r="B38" s="22">
        <v>22707</v>
      </c>
      <c r="C38" s="42">
        <v>913437.68241000001</v>
      </c>
      <c r="D38" s="42">
        <v>880514.12806000002</v>
      </c>
      <c r="E38" s="42">
        <f t="shared" si="2"/>
        <v>40227.140635486852</v>
      </c>
      <c r="F38" s="42">
        <f t="shared" si="1"/>
        <v>38777.210906768843</v>
      </c>
      <c r="H38" s="2"/>
      <c r="I38" s="3"/>
      <c r="J38" s="3"/>
      <c r="K38" s="2"/>
      <c r="M38" s="2"/>
      <c r="N38" s="2"/>
    </row>
    <row r="39" spans="1:14" ht="13.5" customHeight="1">
      <c r="A39" s="31" t="s">
        <v>28</v>
      </c>
      <c r="B39" s="22">
        <v>11162</v>
      </c>
      <c r="C39" s="42">
        <v>446543.60443000001</v>
      </c>
      <c r="D39" s="42">
        <v>434993.87336999999</v>
      </c>
      <c r="E39" s="42">
        <f t="shared" si="2"/>
        <v>40005.698300483782</v>
      </c>
      <c r="F39" s="42">
        <f t="shared" si="1"/>
        <v>38970.961599175775</v>
      </c>
      <c r="H39" s="2"/>
      <c r="I39" s="3"/>
      <c r="J39" s="3"/>
      <c r="K39" s="2"/>
      <c r="M39" s="2"/>
      <c r="N39" s="2"/>
    </row>
    <row r="40" spans="1:14" ht="13.5" customHeight="1">
      <c r="A40" s="31" t="s">
        <v>29</v>
      </c>
      <c r="B40" s="22">
        <v>7828</v>
      </c>
      <c r="C40" s="42">
        <v>306521.62325000006</v>
      </c>
      <c r="D40" s="42">
        <v>295039.15428000002</v>
      </c>
      <c r="E40" s="42">
        <f t="shared" si="2"/>
        <v>39157.080129024027</v>
      </c>
      <c r="F40" s="42">
        <f t="shared" si="1"/>
        <v>37690.234322943281</v>
      </c>
      <c r="H40" s="2"/>
      <c r="I40" s="3"/>
      <c r="J40" s="3"/>
      <c r="K40" s="2"/>
      <c r="M40" s="2"/>
      <c r="N40" s="2"/>
    </row>
    <row r="41" spans="1:14" ht="13.5" customHeight="1">
      <c r="A41" s="31" t="s">
        <v>30</v>
      </c>
      <c r="B41" s="22">
        <v>9572</v>
      </c>
      <c r="C41" s="42">
        <v>383194.99430999992</v>
      </c>
      <c r="D41" s="42">
        <v>370457.01502999995</v>
      </c>
      <c r="E41" s="42">
        <f t="shared" si="2"/>
        <v>40032.907888633512</v>
      </c>
      <c r="F41" s="42">
        <f t="shared" si="1"/>
        <v>38702.153680526535</v>
      </c>
      <c r="H41" s="2"/>
      <c r="I41" s="3"/>
      <c r="J41" s="3"/>
      <c r="K41" s="2"/>
      <c r="M41" s="2"/>
      <c r="N41" s="2"/>
    </row>
    <row r="42" spans="1:14" ht="13.5" customHeight="1">
      <c r="A42" s="31" t="s">
        <v>31</v>
      </c>
      <c r="B42" s="22">
        <v>21528</v>
      </c>
      <c r="C42" s="42">
        <v>814592.69230999995</v>
      </c>
      <c r="D42" s="42">
        <v>795423.45792000007</v>
      </c>
      <c r="E42" s="42">
        <f t="shared" si="2"/>
        <v>37838.753823392792</v>
      </c>
      <c r="F42" s="42">
        <f t="shared" si="1"/>
        <v>36948.321159420295</v>
      </c>
      <c r="H42" s="2"/>
      <c r="I42" s="3"/>
      <c r="J42" s="3"/>
      <c r="K42" s="2"/>
      <c r="M42" s="2"/>
      <c r="N42" s="2"/>
    </row>
    <row r="43" spans="1:14" ht="13.5" customHeight="1">
      <c r="A43" s="31" t="s">
        <v>32</v>
      </c>
      <c r="B43" s="22">
        <v>13878</v>
      </c>
      <c r="C43" s="42">
        <v>513801.29660999996</v>
      </c>
      <c r="D43" s="42">
        <v>504472.41416999995</v>
      </c>
      <c r="E43" s="42">
        <f t="shared" si="2"/>
        <v>37022.719167747513</v>
      </c>
      <c r="F43" s="42">
        <f t="shared" si="1"/>
        <v>36350.51262213575</v>
      </c>
      <c r="H43" s="2"/>
      <c r="I43" s="3"/>
      <c r="J43" s="3"/>
      <c r="K43" s="2"/>
      <c r="M43" s="2"/>
      <c r="N43" s="2"/>
    </row>
    <row r="44" spans="1:14" ht="13.5" customHeight="1">
      <c r="A44" s="31" t="s">
        <v>33</v>
      </c>
      <c r="B44" s="22">
        <v>6994</v>
      </c>
      <c r="C44" s="42">
        <v>280350.79042000003</v>
      </c>
      <c r="D44" s="42">
        <v>273386.03945000004</v>
      </c>
      <c r="E44" s="42">
        <f t="shared" si="2"/>
        <v>40084.47103517301</v>
      </c>
      <c r="F44" s="42">
        <f t="shared" si="1"/>
        <v>39088.653052616537</v>
      </c>
      <c r="H44" s="2"/>
      <c r="I44" s="3"/>
      <c r="J44" s="3"/>
      <c r="K44" s="2"/>
      <c r="M44" s="2"/>
      <c r="N44" s="2"/>
    </row>
    <row r="45" spans="1:14" ht="13.5" customHeight="1">
      <c r="A45" s="31" t="s">
        <v>34</v>
      </c>
      <c r="B45" s="22">
        <v>11221</v>
      </c>
      <c r="C45" s="42">
        <v>406950.47677999997</v>
      </c>
      <c r="D45" s="42">
        <v>381289.27484999999</v>
      </c>
      <c r="E45" s="42">
        <f t="shared" si="2"/>
        <v>36266.863628910076</v>
      </c>
      <c r="F45" s="42">
        <f t="shared" si="1"/>
        <v>33979.972805454054</v>
      </c>
      <c r="H45" s="2"/>
      <c r="I45" s="3"/>
      <c r="J45" s="3"/>
      <c r="K45" s="2"/>
      <c r="M45" s="2"/>
      <c r="N45" s="2"/>
    </row>
    <row r="46" spans="1:14" ht="13.5" customHeight="1">
      <c r="A46" s="31" t="s">
        <v>35</v>
      </c>
      <c r="B46" s="22">
        <v>12445</v>
      </c>
      <c r="C46" s="42">
        <v>454638.75394000002</v>
      </c>
      <c r="D46" s="42">
        <v>438369.30988999997</v>
      </c>
      <c r="E46" s="42">
        <f t="shared" si="2"/>
        <v>36531.840413017278</v>
      </c>
      <c r="F46" s="42">
        <f t="shared" si="1"/>
        <v>35224.532735235036</v>
      </c>
      <c r="H46" s="2"/>
      <c r="I46" s="3"/>
      <c r="J46" s="3"/>
      <c r="K46" s="2"/>
      <c r="M46" s="2"/>
      <c r="N46" s="2"/>
    </row>
    <row r="47" spans="1:14" ht="13.5" customHeight="1">
      <c r="A47" s="31" t="s">
        <v>36</v>
      </c>
      <c r="B47" s="22">
        <v>15951</v>
      </c>
      <c r="C47" s="42">
        <v>624197.55432</v>
      </c>
      <c r="D47" s="42">
        <v>602351.57612999994</v>
      </c>
      <c r="E47" s="42">
        <f t="shared" si="2"/>
        <v>39132.189475268009</v>
      </c>
      <c r="F47" s="42">
        <f t="shared" si="1"/>
        <v>37762.62153658078</v>
      </c>
      <c r="H47" s="2"/>
      <c r="I47" s="3"/>
      <c r="J47" s="3"/>
      <c r="K47" s="2"/>
      <c r="M47" s="2"/>
      <c r="N47" s="2"/>
    </row>
    <row r="48" spans="1:14" ht="13.5" customHeight="1">
      <c r="A48" s="31" t="s">
        <v>37</v>
      </c>
      <c r="B48" s="22">
        <v>13017</v>
      </c>
      <c r="C48" s="42">
        <v>536404.06755000004</v>
      </c>
      <c r="D48" s="42">
        <v>509460.91186999995</v>
      </c>
      <c r="E48" s="42">
        <f t="shared" si="2"/>
        <v>41207.964012445264</v>
      </c>
      <c r="F48" s="42">
        <f t="shared" si="1"/>
        <v>39138.120294230619</v>
      </c>
      <c r="H48" s="2"/>
      <c r="I48" s="3"/>
      <c r="J48" s="3"/>
      <c r="K48" s="2"/>
      <c r="M48" s="2"/>
    </row>
    <row r="49" spans="1:14" ht="13.5" customHeight="1">
      <c r="A49" s="31" t="s">
        <v>38</v>
      </c>
      <c r="B49" s="22">
        <v>8371</v>
      </c>
      <c r="C49" s="42">
        <v>359042.68378999998</v>
      </c>
      <c r="D49" s="42">
        <v>346431.33191999997</v>
      </c>
      <c r="E49" s="42">
        <f t="shared" si="2"/>
        <v>42891.253588579617</v>
      </c>
      <c r="F49" s="42">
        <f t="shared" si="1"/>
        <v>41384.700981961527</v>
      </c>
      <c r="H49" s="2"/>
      <c r="I49" s="3"/>
      <c r="J49" s="3"/>
      <c r="K49" s="2"/>
      <c r="M49" s="2"/>
      <c r="N49" s="2"/>
    </row>
    <row r="50" spans="1:14" ht="13.5" customHeight="1">
      <c r="A50" s="31" t="s">
        <v>39</v>
      </c>
      <c r="B50" s="22">
        <v>12997</v>
      </c>
      <c r="C50" s="42">
        <v>559033.10491000011</v>
      </c>
      <c r="D50" s="42">
        <v>515138.99458</v>
      </c>
      <c r="E50" s="42">
        <f t="shared" si="2"/>
        <v>43012.472486727711</v>
      </c>
      <c r="F50" s="42">
        <f t="shared" si="1"/>
        <v>39635.2230960991</v>
      </c>
      <c r="H50" s="2"/>
      <c r="I50" s="3"/>
      <c r="J50" s="3"/>
      <c r="K50" s="2"/>
      <c r="M50" s="2"/>
      <c r="N50" s="2"/>
    </row>
    <row r="51" spans="1:14" ht="13.5" customHeight="1">
      <c r="A51" s="31" t="s">
        <v>40</v>
      </c>
      <c r="B51" s="22">
        <v>6530</v>
      </c>
      <c r="C51" s="42">
        <v>240730.31993</v>
      </c>
      <c r="D51" s="42">
        <v>234130.80466999998</v>
      </c>
      <c r="E51" s="42">
        <f t="shared" si="2"/>
        <v>36865.286359877493</v>
      </c>
      <c r="F51" s="42">
        <f t="shared" si="1"/>
        <v>35854.640837672283</v>
      </c>
      <c r="H51" s="2"/>
      <c r="I51" s="3"/>
      <c r="J51" s="3"/>
      <c r="K51" s="2"/>
      <c r="M51" s="2"/>
      <c r="N51" s="2"/>
    </row>
    <row r="52" spans="1:14" ht="13.5" customHeight="1">
      <c r="A52" s="31" t="s">
        <v>41</v>
      </c>
      <c r="B52" s="22">
        <v>27420</v>
      </c>
      <c r="C52" s="42">
        <v>1091192.2866400001</v>
      </c>
      <c r="D52" s="42">
        <v>1033526.89172</v>
      </c>
      <c r="E52" s="42">
        <f t="shared" si="2"/>
        <v>39795.488207148068</v>
      </c>
      <c r="F52" s="42">
        <f t="shared" si="1"/>
        <v>37692.446816921954</v>
      </c>
      <c r="H52" s="2"/>
      <c r="I52" s="3"/>
      <c r="J52" s="3"/>
      <c r="K52" s="2"/>
      <c r="M52" s="2"/>
      <c r="N52" s="2"/>
    </row>
    <row r="53" spans="1:14" ht="13.5" customHeight="1">
      <c r="A53" s="31" t="s">
        <v>42</v>
      </c>
      <c r="B53" s="22">
        <v>10758</v>
      </c>
      <c r="C53" s="42">
        <v>415262.52467000001</v>
      </c>
      <c r="D53" s="42">
        <v>404813.36033999996</v>
      </c>
      <c r="E53" s="42">
        <f t="shared" si="2"/>
        <v>38600.346223275701</v>
      </c>
      <c r="F53" s="42">
        <f t="shared" si="1"/>
        <v>37629.053759063019</v>
      </c>
      <c r="H53" s="5"/>
      <c r="I53" s="6"/>
      <c r="J53" s="6"/>
      <c r="K53" s="5"/>
      <c r="L53" s="4"/>
      <c r="M53" s="5"/>
      <c r="N53" s="5"/>
    </row>
    <row r="54" spans="1:14" ht="13.5" customHeight="1">
      <c r="A54" s="31" t="s">
        <v>43</v>
      </c>
      <c r="B54" s="22">
        <v>8712</v>
      </c>
      <c r="C54" s="42">
        <v>312485.81133999996</v>
      </c>
      <c r="D54" s="42">
        <v>300033.49095999997</v>
      </c>
      <c r="E54" s="42">
        <f t="shared" si="2"/>
        <v>35868.435645087236</v>
      </c>
      <c r="F54" s="42">
        <f t="shared" si="1"/>
        <v>34439.105941230482</v>
      </c>
    </row>
    <row r="55" spans="1:14" ht="13.5" customHeight="1">
      <c r="A55" s="37"/>
      <c r="B55" s="38"/>
      <c r="C55" s="39"/>
      <c r="D55" s="39"/>
      <c r="E55" s="39"/>
      <c r="F55" s="39"/>
    </row>
    <row r="56" spans="1:14" ht="12.75">
      <c r="A56" s="33"/>
      <c r="B56" s="11"/>
      <c r="C56" s="13"/>
      <c r="D56" s="13"/>
      <c r="E56" s="10"/>
      <c r="F56" s="10"/>
    </row>
    <row r="57" spans="1:14" ht="12.75">
      <c r="A57" s="33"/>
      <c r="B57" s="11"/>
      <c r="C57" s="13"/>
      <c r="D57" s="13"/>
      <c r="E57" s="10"/>
      <c r="F57" s="10"/>
    </row>
    <row r="58" spans="1:14" ht="12.75">
      <c r="A58" s="33"/>
      <c r="B58" s="11"/>
      <c r="C58" s="13"/>
      <c r="D58" s="13"/>
      <c r="E58" s="10"/>
      <c r="F58" s="10"/>
    </row>
    <row r="59" spans="1:14" ht="12.75">
      <c r="A59" s="33"/>
      <c r="B59" s="11"/>
      <c r="C59" s="13"/>
      <c r="D59" s="13"/>
      <c r="E59" s="10"/>
      <c r="F59" s="10"/>
    </row>
    <row r="60" spans="1:14" ht="12.75">
      <c r="A60" s="33"/>
      <c r="B60" s="11"/>
      <c r="C60" s="13"/>
      <c r="D60" s="13"/>
      <c r="E60" s="10"/>
      <c r="F60" s="10"/>
    </row>
    <row r="61" spans="1:14" ht="12.75">
      <c r="A61" s="33"/>
      <c r="B61" s="11"/>
      <c r="C61" s="13"/>
      <c r="D61" s="13"/>
      <c r="E61" s="10"/>
      <c r="F61" s="10"/>
    </row>
    <row r="62" spans="1:14" ht="12.75">
      <c r="A62" s="33"/>
      <c r="B62" s="11"/>
      <c r="C62" s="13"/>
      <c r="D62" s="13"/>
      <c r="E62" s="10"/>
      <c r="F62" s="10"/>
    </row>
    <row r="63" spans="1:14" ht="12.75">
      <c r="A63" s="33"/>
      <c r="B63" s="11"/>
      <c r="C63" s="13"/>
      <c r="D63" s="13"/>
      <c r="E63" s="10"/>
      <c r="F63" s="10"/>
    </row>
    <row r="64" spans="1:14" ht="12.75">
      <c r="A64" s="33"/>
      <c r="B64" s="11"/>
      <c r="C64" s="13"/>
      <c r="D64" s="13"/>
      <c r="E64" s="10"/>
      <c r="F64" s="10"/>
    </row>
    <row r="65" spans="1:6" ht="12.75">
      <c r="A65" s="33"/>
      <c r="B65" s="11"/>
      <c r="C65" s="13"/>
      <c r="D65" s="13"/>
      <c r="E65" s="10"/>
      <c r="F65" s="10"/>
    </row>
    <row r="66" spans="1:6" ht="12.75">
      <c r="A66" s="33"/>
      <c r="B66" s="11"/>
      <c r="C66" s="13"/>
      <c r="D66" s="13"/>
      <c r="E66" s="10"/>
      <c r="F66" s="10"/>
    </row>
    <row r="67" spans="1:6" ht="12.75">
      <c r="A67" s="33"/>
      <c r="B67" s="11"/>
      <c r="C67" s="13"/>
      <c r="D67" s="13"/>
      <c r="E67" s="10"/>
      <c r="F67" s="10"/>
    </row>
    <row r="68" spans="1:6" ht="12.75">
      <c r="A68" s="33"/>
      <c r="B68" s="11"/>
      <c r="C68" s="13"/>
      <c r="D68" s="13"/>
      <c r="E68" s="10"/>
      <c r="F68" s="10"/>
    </row>
    <row r="69" spans="1:6" ht="12.75">
      <c r="A69" s="33"/>
      <c r="B69" s="11"/>
      <c r="C69" s="13"/>
      <c r="D69" s="13"/>
      <c r="E69" s="10"/>
      <c r="F69" s="10"/>
    </row>
    <row r="70" spans="1:6" ht="12.75">
      <c r="A70" s="33"/>
      <c r="B70" s="11"/>
      <c r="C70" s="13"/>
      <c r="D70" s="13"/>
      <c r="E70" s="10"/>
      <c r="F70" s="10"/>
    </row>
    <row r="71" spans="1:6" ht="12.75">
      <c r="A71" s="33"/>
      <c r="B71" s="11"/>
      <c r="C71" s="13"/>
      <c r="D71" s="13"/>
      <c r="E71" s="10"/>
      <c r="F71" s="10"/>
    </row>
    <row r="72" spans="1:6">
      <c r="E72" s="15"/>
      <c r="F72" s="15"/>
    </row>
    <row r="73" spans="1:6">
      <c r="E73" s="15"/>
      <c r="F73" s="15"/>
    </row>
    <row r="74" spans="1:6">
      <c r="E74" s="15"/>
      <c r="F74" s="15"/>
    </row>
    <row r="75" spans="1:6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 1_2014</vt:lpstr>
      <vt:lpstr>A_IMPRESIÓN_IM</vt:lpstr>
      <vt:lpstr>'4. 1_2014'!Área_de_impresión</vt:lpstr>
      <vt:lpstr>'4. 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2015-03-10T01:51:32Z</cp:lastPrinted>
  <dcterms:created xsi:type="dcterms:W3CDTF">2004-01-22T15:00:06Z</dcterms:created>
  <dcterms:modified xsi:type="dcterms:W3CDTF">2015-04-07T19:13:35Z</dcterms:modified>
</cp:coreProperties>
</file>